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<sst xmlns="http://schemas.openxmlformats.org/spreadsheetml/2006/main" count="30" uniqueCount="25">
  <si>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</si>
  <si>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</si>
  <si>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</si>
  <si>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</si>
  <si>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</si>
  <si>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</si>
  <si>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</si>
  <si>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</si>
  <si>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</si>
  <si>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</si>
  <si>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</si>
  <si>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</si>
  <si>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</si>
  <si>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</si>
  <si>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Fideicomiso 80378 Casa Chihuahua Centro de Patrimonio Cultural Chihuahua (a)</t>
  </si>
  <si>
    <t>Del 1 de Enero al 31 de Diciembre de 2021 (b)</t>
  </si>
  <si>
    <t>Director de Casa Chihuahua Centro de Patrimonio Cultural</t>
  </si>
  <si>
    <t>Coordinación de Curaduría</t>
  </si>
  <si>
    <t>Coordinación de Relaciones Públicas</t>
  </si>
  <si>
    <t>Coordinación de Vinculación</t>
  </si>
  <si>
    <t>Coordinación de Administración</t>
  </si>
  <si>
    <t xml:space="preserve">ROSA CRISTINA VÁZQUEZ CANO </t>
  </si>
  <si>
    <t xml:space="preserve">ALEJANDRA MARGARITA PACHECO ARIZPE </t>
  </si>
  <si>
    <t xml:space="preserve">SECRETARIA EJECUTIVA </t>
  </si>
  <si>
    <t xml:space="preserve">COORDINADORA DE ADMINISTRACIÓN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</si>
</sst>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1"/>
    </xf>
    <xf numFmtId="168" fontId="38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7" fillId="0" borderId="14" xfId="0" applyNumberFormat="1" applyFont="1" applyBorder="1" applyAlignment="1">
      <alignment horizontal="right" vertical="center" wrapText="1"/>
    </xf>
    <xf numFmtId="168" fontId="37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/>
    </xf>
    <xf numFmtId="168" fontId="38" fillId="0" borderId="10" xfId="0" applyNumberFormat="1" applyFont="1" applyBorder="1" applyAlignment="1">
      <alignment horizontal="right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9" fillId="0" borderId="24" xfId="0" applyFont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tabSelected="1" zoomScalePageLayoutView="0" workbookViewId="0" topLeftCell="A1">
      <pane ySplit="8" topLeftCell="A12" activePane="bottomLeft" state="frozen"/>
      <selection pane="topLeft" activeCell="A1" sqref="A1"/>
      <selection pane="bottomLeft" activeCell="E38" sqref="E38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51.7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25.5">
      <c r="B9" s="2" t="s">
        <v>12</v>
      </c>
      <c r="C9" s="11">
        <f aca="true" t="shared" si="0" ref="C9:H9">SUM(C10:C17)</f>
        <v>6431262.42</v>
      </c>
      <c r="D9" s="11">
        <f t="shared" si="0"/>
        <v>1411232.8599999999</v>
      </c>
      <c r="E9" s="11">
        <f t="shared" si="0"/>
        <v>7842495.279999999</v>
      </c>
      <c r="F9" s="11">
        <f t="shared" si="0"/>
        <v>7582278.5600000005</v>
      </c>
      <c r="G9" s="11">
        <f t="shared" si="0"/>
        <v>7431400.65</v>
      </c>
      <c r="H9" s="11">
        <f t="shared" si="0"/>
        <v>260216.7199999998</v>
      </c>
    </row>
    <row r="10" spans="2:8" ht="12.75" customHeight="1">
      <c r="B10" s="7" t="s">
        <v>16</v>
      </c>
      <c r="C10" s="8">
        <v>0</v>
      </c>
      <c r="D10" s="8">
        <v>0</v>
      </c>
      <c r="E10" s="8">
        <f>C10+D10</f>
        <v>0</v>
      </c>
      <c r="F10" s="8">
        <v>0</v>
      </c>
      <c r="G10" s="8">
        <v>0</v>
      </c>
      <c r="H10" s="13">
        <f aca="true" t="shared" si="1" ref="H10:H17">E10-F10</f>
        <v>0</v>
      </c>
    </row>
    <row r="11" spans="2:8" ht="12.75">
      <c r="B11" s="7" t="s">
        <v>17</v>
      </c>
      <c r="C11" s="9">
        <v>2384470.29</v>
      </c>
      <c r="D11" s="9">
        <v>682593.64</v>
      </c>
      <c r="E11" s="9">
        <f>C11+D11</f>
        <v>3067063.93</v>
      </c>
      <c r="F11" s="9">
        <v>3058148.78</v>
      </c>
      <c r="G11" s="9">
        <v>2916745.11</v>
      </c>
      <c r="H11" s="13">
        <f t="shared" si="1"/>
        <v>8915.150000000373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 t="shared" si="1"/>
        <v>0</v>
      </c>
    </row>
    <row r="13" spans="2:8" ht="12.75">
      <c r="B13" s="7" t="s">
        <v>19</v>
      </c>
      <c r="C13" s="9">
        <v>613297.83</v>
      </c>
      <c r="D13" s="9">
        <v>-66857.25</v>
      </c>
      <c r="E13" s="9">
        <f>C13+D13</f>
        <v>546440.58</v>
      </c>
      <c r="F13" s="9">
        <v>516102.41</v>
      </c>
      <c r="G13" s="9">
        <v>516102.41</v>
      </c>
      <c r="H13" s="13">
        <f t="shared" si="1"/>
        <v>30338.169999999984</v>
      </c>
    </row>
    <row r="14" spans="2:8" ht="12.75">
      <c r="B14" s="7" t="s">
        <v>20</v>
      </c>
      <c r="C14" s="9">
        <v>3433494.3</v>
      </c>
      <c r="D14" s="9">
        <v>795496.47</v>
      </c>
      <c r="E14" s="9">
        <f>C14+D14</f>
        <v>4228990.77</v>
      </c>
      <c r="F14" s="9">
        <v>4008027.37</v>
      </c>
      <c r="G14" s="9">
        <v>3998553.13</v>
      </c>
      <c r="H14" s="13">
        <f t="shared" si="1"/>
        <v>220963.39999999944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25.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25.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/>
      <c r="C25" s="9"/>
      <c r="D25" s="9"/>
      <c r="E25" s="9"/>
      <c r="F25" s="9"/>
      <c r="G25" s="9"/>
      <c r="H25" s="13">
        <f>E25-F25</f>
        <v>0</v>
      </c>
    </row>
    <row r="26" spans="2:8" ht="12.75">
      <c r="B26" s="7"/>
      <c r="C26" s="9"/>
      <c r="D26" s="9"/>
      <c r="E26" s="9"/>
      <c r="F26" s="9"/>
      <c r="G26" s="9"/>
      <c r="H26" s="13">
        <f>E26-F26</f>
        <v>0</v>
      </c>
    </row>
    <row r="27" spans="2:8" ht="12.75">
      <c r="B27" s="7"/>
      <c r="C27" s="9"/>
      <c r="D27" s="9"/>
      <c r="E27" s="9"/>
      <c r="F27" s="9"/>
      <c r="G27" s="9"/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3" ref="C29:H29">C9+C19</f>
        <v>6431262.42</v>
      </c>
      <c r="D29" s="10">
        <f t="shared" si="3"/>
        <v>1411232.8599999999</v>
      </c>
      <c r="E29" s="10">
        <f t="shared" si="3"/>
        <v>7842495.279999999</v>
      </c>
      <c r="F29" s="10">
        <f t="shared" si="3"/>
        <v>7582278.5600000005</v>
      </c>
      <c r="G29" s="10">
        <f t="shared" si="3"/>
        <v>7431400.65</v>
      </c>
      <c r="H29" s="10">
        <f t="shared" si="3"/>
        <v>260216.7199999998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33" spans="2:7" ht="12.75">
      <c r="B33" s="29"/>
      <c r="C33" s="30"/>
      <c r="D33" s="30"/>
      <c r="E33" s="29"/>
      <c r="F33" s="29"/>
      <c r="G33" s="30"/>
    </row>
    <row r="34" spans="2:7" ht="12.75">
      <c r="B34" s="30" t="s">
        <v>21</v>
      </c>
      <c r="C34" s="30"/>
      <c r="D34" s="30"/>
      <c r="E34" s="30" t="s">
        <v>22</v>
      </c>
      <c r="F34" s="30"/>
      <c r="G34" s="30"/>
    </row>
    <row r="35" spans="2:7" ht="12.75">
      <c r="B35" s="30" t="s">
        <v>23</v>
      </c>
      <c r="C35" s="30"/>
      <c r="D35" s="30"/>
      <c r="E35" s="30" t="s">
        <v>24</v>
      </c>
      <c r="F35" s="30"/>
      <c r="G35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ADM-Contadora</cp:lastModifiedBy>
  <cp:lastPrinted>2016-12-22T17:30:19Z</cp:lastPrinted>
  <dcterms:created xsi:type="dcterms:W3CDTF">2016-10-11T20:43:07Z</dcterms:created>
  <dcterms:modified xsi:type="dcterms:W3CDTF">2022-02-07T20:18:35Z</dcterms:modified>
  <cp:category/>
  <cp:version/>
  <cp:contentType/>
  <cp:contentStatus/>
</cp:coreProperties>
</file>